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15" windowHeight="101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<sst xmlns="http://schemas.openxmlformats.org/spreadsheetml/2006/main" count="80" uniqueCount="72">
  <si>
    <t>№ пп</t>
  </si>
  <si>
    <t>План бюджетных ассигнований на год</t>
  </si>
  <si>
    <t>Причина низкого уровня выполнения</t>
  </si>
  <si>
    <t>I.</t>
  </si>
  <si>
    <t>Бюджетные</t>
  </si>
  <si>
    <t>ассигнования, всего</t>
  </si>
  <si>
    <t>инвестиции в объекты</t>
  </si>
  <si>
    <t>собственности</t>
  </si>
  <si>
    <t>Межбюджетные трансферты, всего</t>
  </si>
  <si>
    <t>Субсидии местным бюджетам на софинансирование объектов муниципальной собственности, всего</t>
  </si>
  <si>
    <t>Реализация новой образовательной инициативы «Наша новая школа»</t>
  </si>
  <si>
    <t>Проведение мероприятий запланировано на II  - IV квартал 2014 года</t>
  </si>
  <si>
    <t>Школьное питание в РХ на 2011-2015 годы (питание детей предшкольного возраста и обучающихся 1-4 классов, в т. ч. включение в рацион питания молока)</t>
  </si>
  <si>
    <t>Школьное питание в РХ на 2011-2015 годы (строительство, реконструкция, капитальный ремонт и оснащение оборудованием школьных столовых муниципальных общеобразовательных организаций на 2014 год)</t>
  </si>
  <si>
    <t>5720,0 – кредиторская задолженность за 2013 год (строительство столовой МБОУ «АСОШ №49»)</t>
  </si>
  <si>
    <t xml:space="preserve">Мероприятие выполнено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</si>
  <si>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работ), всего</t>
  </si>
  <si>
    <t>Субвенция на предоставление дошкольного образования в дошкольных образовательных организациях</t>
  </si>
  <si>
    <t>Выполнение муниципального задания</t>
  </si>
  <si>
    <t>Субвенция на предоставление дошкольного, начального общего, основного общего и среднего общего образования в общеобразовательных организациях и организациях, осуществляющих образовательную деятельность по адаптированным основным общеобразовательным программам</t>
  </si>
  <si>
    <t xml:space="preserve">Другие бюджетные ассигнования: местный бюджет, всего </t>
  </si>
  <si>
    <t>Субсидия на финансовое обеспечение выполнения муниципального задания дошкольных учреждений (в части присмотра и ухода за детьми)</t>
  </si>
  <si>
    <t>Субсидия на финансовое обеспечение выполнения муниципального задания в общеобразовательных учреждениях</t>
  </si>
  <si>
    <t>Субсидия на финансовое обеспечение выполнения муниципального задания в МБОУ ДОД «АЦДТ»</t>
  </si>
  <si>
    <t>Субсидия на финансовое обеспечение выполнения муниципального задания в МБУ «КШС»</t>
  </si>
  <si>
    <t>Субсидии бюджетным учреждениям на иные цели, всего</t>
  </si>
  <si>
    <t>Мероприятия по проведению ремонтов и обновлению материально-технической базы в образовательных учреждениях</t>
  </si>
  <si>
    <t>Иные закупки товаров, работ и услуг для обеспечения государственных (муниципальных) нужд, всего</t>
  </si>
  <si>
    <t>Мероприятия по организации работы детских пришкольных лагерей дневного пребывания</t>
  </si>
  <si>
    <t>Мероприятия по обеспечению бесплатного проезда обучающихся из малообеспеченных семей</t>
  </si>
  <si>
    <t>Мероприятия по улучшению условий труда работников аппарата управления в сфере образования</t>
  </si>
  <si>
    <t>Прочие мероприятия в сфере образования</t>
  </si>
  <si>
    <t>II.</t>
  </si>
  <si>
    <t>Внебюджетные</t>
  </si>
  <si>
    <t>источники</t>
  </si>
  <si>
    <t>Всего (I+II)</t>
  </si>
  <si>
    <t>1.1</t>
  </si>
  <si>
    <t>1.2</t>
  </si>
  <si>
    <t>1.2.1</t>
  </si>
  <si>
    <t>1.2.2</t>
  </si>
  <si>
    <t>1.3</t>
  </si>
  <si>
    <t>1.3.2</t>
  </si>
  <si>
    <t>1.3.3</t>
  </si>
  <si>
    <t>1.3.1</t>
  </si>
  <si>
    <t xml:space="preserve">Наименование расходов и источников
финансирования
</t>
  </si>
  <si>
    <t xml:space="preserve">Профинан-
сировано
с начала
года
</t>
  </si>
  <si>
    <t xml:space="preserve">Кассовые
расходы с начала года
</t>
  </si>
  <si>
    <t xml:space="preserve">Фактические расходы
с начала
года
</t>
  </si>
  <si>
    <t xml:space="preserve">Наименование выполненных мероприятий
за отчетный период
</t>
  </si>
  <si>
    <r>
      <t>муниципальной</t>
    </r>
    <r>
      <rPr>
        <sz val="14"/>
        <color indexed="8"/>
        <rFont val="Times New Roman"/>
        <family val="1"/>
      </rPr>
      <t xml:space="preserve"> </t>
    </r>
  </si>
  <si>
    <t xml:space="preserve">Приложение 7 </t>
  </si>
  <si>
    <t xml:space="preserve">к Порядку разработки, </t>
  </si>
  <si>
    <t xml:space="preserve">утверждения, реализации и оценки </t>
  </si>
  <si>
    <r>
      <t xml:space="preserve">эффективности </t>
    </r>
    <r>
      <rPr>
        <sz val="12"/>
        <color indexed="8"/>
        <rFont val="Times New Roman"/>
        <family val="1"/>
      </rPr>
      <t xml:space="preserve">муниципальных </t>
    </r>
  </si>
  <si>
    <t>программ муниципального</t>
  </si>
  <si>
    <t>образования г. Абаза</t>
  </si>
  <si>
    <t>(тыс. руб. в текущих ценах)</t>
  </si>
  <si>
    <t>Администрации г. Абазы</t>
  </si>
  <si>
    <t>Орехова</t>
  </si>
  <si>
    <t xml:space="preserve">Отчет
о реализации 
МП «Программа развития образования на 2014-2016 годы»
Подпрограмма «Обеспечение доступности общего образования в г. Абазе на 2014-2016 годы»
Отдел по делам образования Администрации города Абазы
</t>
  </si>
  <si>
    <t>211,3 кредиторская задолженность за 2013 год (питание детей 1-4 классов включая в рацион питания молоко);       55,7 - питание детей 1-4 классов включая в рацион питания молоко в 2014 году</t>
  </si>
  <si>
    <t>за январь – сентябрь 2014 года</t>
  </si>
  <si>
    <t>34,1 – кредиторская задолженность за 2013 год (проезд детей из малообеспеченных семей);                 155,9 – проезд детей из малообеспеченных семей; 7,0 - изготовление билетов</t>
  </si>
  <si>
    <t>Финансирование части мероприятий будет производиться в IV квартале</t>
  </si>
  <si>
    <t>Финансирование мероприятия в летний период не производилось, а будет производиться в  IV квартале</t>
  </si>
  <si>
    <t xml:space="preserve">64,6 – кредиторская задолженность за 2013 год (ремонт отопительной системы МБОУ АСОШ №50);              7,0 - установка двери в санузле МБОУ "АСОШ №5";              25,0 - установка окна и перегородки в санузле МБОУ "АСОШ №5";              197,4 - ограждение МБОУ "АСОШ №49"; 2,2  - обновление МТБ школ (софинансирование по подпрограмме РХ "Наша новая школа"); 459,4 - установка ограждения МБОУ "АСОШ №49";     173,9 - ремонт холодного водоснабжения МБОУ "АСОШ №50"; 738,7 - облицовка фасада профнастилом МБОУ "АСОШ №49"; 389,9 - ремонт цоколя и водостока МБОУ "АСОШ №49";     99,6 - ремонт отопительной системы  МБОУ "АСОШ №49".       6,2 - ремонт элеваторного узла    МБОУ "АСОШ №49"  </t>
  </si>
  <si>
    <t>Финансирование мероприятия в части приобретения продуктов питания в летний период не производилось, а будет производиться в  IV квартале</t>
  </si>
  <si>
    <t>Проведение мероприятий запланировано на   IV квартал 2014 года</t>
  </si>
  <si>
    <t xml:space="preserve">И.о. Руководителя Отдела по делам образования </t>
  </si>
  <si>
    <t>В.С. Бояршинова</t>
  </si>
  <si>
    <t>200,4 – кредиторская задолженность за 2013 год (делегирование школьников);               271,6 - делегирование школьников за  2014 год;                          3,0 – поддержка инноваций по охране здоровья детей;                     16,0 – проведение городских фестивалей, конкурсов направленных на выявление талантов среди школьников; 11,0 – проведение муниципальных предметных олимпиад школьников;               21,0 - проведение сборов НВП;               10,0 - мероприятия "Здоровым быть здорово";                     76,0 - проведение мероприятий, форумов, конференций; 1,8 - чествование учителей в связи с празднованием "Дня города".</t>
  </si>
  <si>
    <t>33,0 – кредиторская задолженность за 2013 год (оплата труда руководителей кружков и секций);    173,5 - оплата труда руководителей кружков и секций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</si>
</sst>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49" fontId="39" fillId="33" borderId="10" xfId="0" applyNumberFormat="1" applyFont="1" applyFill="1" applyBorder="1" applyAlignment="1">
      <alignment horizontal="center" vertical="center" wrapText="1"/>
    </xf>
    <xf numFmtId="49" fontId="39" fillId="33" borderId="11" xfId="0" applyNumberFormat="1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vertical="top" wrapText="1"/>
    </xf>
    <xf numFmtId="0" fontId="39" fillId="33" borderId="13" xfId="0" applyFont="1" applyFill="1" applyBorder="1" applyAlignment="1">
      <alignment vertical="top" wrapText="1"/>
    </xf>
    <xf numFmtId="0" fontId="40" fillId="33" borderId="14" xfId="0" applyFont="1" applyFill="1" applyBorder="1" applyAlignment="1">
      <alignment vertical="top" wrapText="1"/>
    </xf>
    <xf numFmtId="0" fontId="40" fillId="33" borderId="12" xfId="0" applyFont="1" applyFill="1" applyBorder="1" applyAlignment="1">
      <alignment vertical="top" wrapText="1"/>
    </xf>
    <xf numFmtId="0" fontId="41" fillId="33" borderId="14" xfId="0" applyFont="1" applyFill="1" applyBorder="1" applyAlignment="1">
      <alignment vertical="top" wrapText="1"/>
    </xf>
    <xf numFmtId="0" fontId="40" fillId="33" borderId="13" xfId="0" applyFont="1" applyFill="1" applyBorder="1" applyAlignment="1">
      <alignment vertical="top" wrapText="1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top"/>
    </xf>
    <xf numFmtId="0" fontId="44" fillId="0" borderId="0" xfId="0" applyFont="1" applyAlignment="1">
      <alignment horizontal="right" vertical="center"/>
    </xf>
    <xf numFmtId="0" fontId="43" fillId="33" borderId="12" xfId="0" applyFont="1" applyFill="1" applyBorder="1" applyAlignment="1">
      <alignment vertical="top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168" fontId="41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68" fontId="41" fillId="33" borderId="12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vertical="top" wrapText="1"/>
    </xf>
    <xf numFmtId="0" fontId="43" fillId="33" borderId="15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6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168" fontId="41" fillId="33" borderId="10" xfId="0" applyNumberFormat="1" applyFont="1" applyFill="1" applyBorder="1" applyAlignment="1">
      <alignment horizontal="center" vertical="top" wrapText="1"/>
    </xf>
    <xf numFmtId="168" fontId="41" fillId="33" borderId="11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vertical="top" wrapText="1"/>
    </xf>
    <xf numFmtId="0" fontId="39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vertical="top" wrapText="1"/>
    </xf>
    <xf numFmtId="168" fontId="41" fillId="33" borderId="16" xfId="0" applyNumberFormat="1" applyFont="1" applyFill="1" applyBorder="1" applyAlignment="1">
      <alignment horizontal="center" vertical="top" wrapText="1"/>
    </xf>
    <xf numFmtId="0" fontId="43" fillId="33" borderId="16" xfId="0" applyFont="1" applyFill="1" applyBorder="1" applyAlignment="1">
      <alignment vertical="top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49" fontId="39" fillId="33" borderId="16" xfId="0" applyNumberFormat="1" applyFont="1" applyFill="1" applyBorder="1" applyAlignment="1">
      <alignment horizontal="center" vertical="center" wrapText="1"/>
    </xf>
    <xf numFmtId="49" fontId="39" fillId="33" borderId="11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top" wrapText="1"/>
    </xf>
    <xf numFmtId="0" fontId="40" fillId="33" borderId="16" xfId="0" applyFont="1" applyFill="1" applyBorder="1" applyAlignment="1">
      <alignment vertical="top" wrapText="1"/>
    </xf>
    <xf numFmtId="0" fontId="40" fillId="33" borderId="11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16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/>
    </xf>
    <xf numFmtId="0" fontId="0" fillId="0" borderId="17" xfId="0" applyBorder="1" applyAlignment="1">
      <alignment horizontal="center"/>
    </xf>
    <xf numFmtId="0" fontId="39" fillId="0" borderId="0" xfId="0" applyFont="1" applyBorder="1" applyAlignment="1">
      <alignment horizontal="center" vertical="top"/>
    </xf>
    <xf numFmtId="0" fontId="45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6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horizontal="left" vertical="top" wrapText="1"/>
    </xf>
    <xf numFmtId="0" fontId="40" fillId="33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tabSelected="1" zoomScale="71" zoomScaleNormal="71" zoomScalePageLayoutView="0" workbookViewId="0" topLeftCell="A4">
      <selection activeCell="M27" sqref="M27"/>
    </sheetView>
  </sheetViews>
  <sheetFormatPr defaultColWidth="9.140625" defaultRowHeight="15"/>
  <cols>
    <col min="1" max="1" width="8.8515625" style="0" customWidth="1"/>
    <col min="2" max="2" width="33.28125" style="0" customWidth="1"/>
    <col min="3" max="3" width="21.8515625" style="0" customWidth="1"/>
    <col min="4" max="4" width="15.7109375" style="0" customWidth="1"/>
    <col min="5" max="5" width="13.8515625" style="0" customWidth="1"/>
    <col min="6" max="6" width="16.7109375" style="0" customWidth="1"/>
    <col min="7" max="7" width="22.421875" style="0" customWidth="1"/>
    <col min="8" max="8" width="19.7109375" style="0" customWidth="1"/>
  </cols>
  <sheetData>
    <row r="2" ht="15.75">
      <c r="H2" s="9" t="s">
        <v>50</v>
      </c>
    </row>
    <row r="3" ht="15.75">
      <c r="H3" s="9" t="s">
        <v>51</v>
      </c>
    </row>
    <row r="4" ht="15.75">
      <c r="H4" s="9" t="s">
        <v>52</v>
      </c>
    </row>
    <row r="5" ht="15.75">
      <c r="H5" s="9" t="s">
        <v>53</v>
      </c>
    </row>
    <row r="6" ht="15.75">
      <c r="H6" s="10" t="s">
        <v>54</v>
      </c>
    </row>
    <row r="7" ht="15.75">
      <c r="H7" s="10" t="s">
        <v>55</v>
      </c>
    </row>
    <row r="8" ht="15.75" hidden="1">
      <c r="H8" s="10"/>
    </row>
    <row r="9" spans="1:8" ht="15.75" customHeight="1">
      <c r="A9" s="46" t="s">
        <v>59</v>
      </c>
      <c r="B9" s="47"/>
      <c r="C9" s="47"/>
      <c r="D9" s="47"/>
      <c r="E9" s="47"/>
      <c r="F9" s="47"/>
      <c r="G9" s="47"/>
      <c r="H9" s="47"/>
    </row>
    <row r="10" spans="1:8" ht="15.75" customHeight="1">
      <c r="A10" s="47"/>
      <c r="B10" s="47"/>
      <c r="C10" s="47"/>
      <c r="D10" s="47"/>
      <c r="E10" s="47"/>
      <c r="F10" s="47"/>
      <c r="G10" s="47"/>
      <c r="H10" s="47"/>
    </row>
    <row r="11" spans="1:8" ht="70.5" customHeight="1">
      <c r="A11" s="47"/>
      <c r="B11" s="47"/>
      <c r="C11" s="47"/>
      <c r="D11" s="47"/>
      <c r="E11" s="47"/>
      <c r="F11" s="47"/>
      <c r="G11" s="47"/>
      <c r="H11" s="47"/>
    </row>
    <row r="12" spans="1:8" ht="20.25">
      <c r="A12" s="12"/>
      <c r="B12" s="12"/>
      <c r="C12" s="49" t="s">
        <v>61</v>
      </c>
      <c r="D12" s="49"/>
      <c r="E12" s="49"/>
      <c r="F12" s="49"/>
      <c r="G12" s="12"/>
      <c r="H12" s="12"/>
    </row>
    <row r="13" ht="15" hidden="1"/>
    <row r="14" spans="4:8" ht="15.75" thickBot="1">
      <c r="D14" s="48"/>
      <c r="E14" s="48"/>
      <c r="H14" s="13" t="s">
        <v>56</v>
      </c>
    </row>
    <row r="15" spans="1:8" ht="68.25" customHeight="1">
      <c r="A15" s="41" t="s">
        <v>0</v>
      </c>
      <c r="B15" s="41" t="s">
        <v>44</v>
      </c>
      <c r="C15" s="41" t="s">
        <v>1</v>
      </c>
      <c r="D15" s="41" t="s">
        <v>45</v>
      </c>
      <c r="E15" s="41" t="s">
        <v>46</v>
      </c>
      <c r="F15" s="41" t="s">
        <v>47</v>
      </c>
      <c r="G15" s="41" t="s">
        <v>48</v>
      </c>
      <c r="H15" s="41" t="s">
        <v>2</v>
      </c>
    </row>
    <row r="16" spans="1:8" ht="34.5" customHeight="1">
      <c r="A16" s="42"/>
      <c r="B16" s="42"/>
      <c r="C16" s="42"/>
      <c r="D16" s="42"/>
      <c r="E16" s="42"/>
      <c r="F16" s="42"/>
      <c r="G16" s="42"/>
      <c r="H16" s="42"/>
    </row>
    <row r="17" spans="1:8" ht="15.75" customHeight="1" thickBot="1">
      <c r="A17" s="42"/>
      <c r="B17" s="50"/>
      <c r="C17" s="42"/>
      <c r="D17" s="42"/>
      <c r="E17" s="42"/>
      <c r="F17" s="42"/>
      <c r="G17" s="42"/>
      <c r="H17" s="42"/>
    </row>
    <row r="18" spans="1:8" ht="18.75">
      <c r="A18" s="35" t="s">
        <v>3</v>
      </c>
      <c r="B18" s="5" t="s">
        <v>4</v>
      </c>
      <c r="C18" s="27">
        <f>+C20+C24+C32</f>
        <v>100011</v>
      </c>
      <c r="D18" s="27">
        <f>+D20+D24+D32</f>
        <v>81987</v>
      </c>
      <c r="E18" s="27">
        <f>+E20+E24+E32</f>
        <v>81209.4</v>
      </c>
      <c r="F18" s="27">
        <f>+F20+F24+F32</f>
        <v>78002.2</v>
      </c>
      <c r="G18" s="29"/>
      <c r="H18" s="29"/>
    </row>
    <row r="19" spans="1:8" ht="19.5" thickBot="1">
      <c r="A19" s="37"/>
      <c r="B19" s="5" t="s">
        <v>5</v>
      </c>
      <c r="C19" s="28"/>
      <c r="D19" s="28"/>
      <c r="E19" s="28"/>
      <c r="F19" s="28"/>
      <c r="G19" s="30"/>
      <c r="H19" s="30"/>
    </row>
    <row r="20" spans="1:8" ht="15" customHeight="1">
      <c r="A20" s="43" t="s">
        <v>36</v>
      </c>
      <c r="B20" s="6" t="s">
        <v>4</v>
      </c>
      <c r="C20" s="27">
        <v>58</v>
      </c>
      <c r="D20" s="27">
        <v>0</v>
      </c>
      <c r="E20" s="27">
        <v>0</v>
      </c>
      <c r="F20" s="27">
        <v>0</v>
      </c>
      <c r="G20" s="31"/>
      <c r="H20" s="31" t="s">
        <v>67</v>
      </c>
    </row>
    <row r="21" spans="1:8" ht="18.75">
      <c r="A21" s="44"/>
      <c r="B21" s="5" t="s">
        <v>6</v>
      </c>
      <c r="C21" s="33"/>
      <c r="D21" s="33"/>
      <c r="E21" s="33"/>
      <c r="F21" s="33"/>
      <c r="G21" s="34"/>
      <c r="H21" s="34"/>
    </row>
    <row r="22" spans="1:8" ht="18.75">
      <c r="A22" s="44"/>
      <c r="B22" s="7" t="s">
        <v>49</v>
      </c>
      <c r="C22" s="33"/>
      <c r="D22" s="33"/>
      <c r="E22" s="33"/>
      <c r="F22" s="33"/>
      <c r="G22" s="34"/>
      <c r="H22" s="34"/>
    </row>
    <row r="23" spans="1:8" ht="30.75" customHeight="1" thickBot="1">
      <c r="A23" s="45"/>
      <c r="B23" s="5" t="s">
        <v>7</v>
      </c>
      <c r="C23" s="28"/>
      <c r="D23" s="28"/>
      <c r="E23" s="28"/>
      <c r="F23" s="28"/>
      <c r="G23" s="32"/>
      <c r="H23" s="32"/>
    </row>
    <row r="24" spans="1:8" ht="43.5" customHeight="1" thickBot="1">
      <c r="A24" s="1" t="s">
        <v>37</v>
      </c>
      <c r="B24" s="6" t="s">
        <v>8</v>
      </c>
      <c r="C24" s="20">
        <f>+C25+C29</f>
        <v>82526</v>
      </c>
      <c r="D24" s="20">
        <f>+D25+D29</f>
        <v>69585.1</v>
      </c>
      <c r="E24" s="20">
        <f>+E25+E29</f>
        <v>68685.4</v>
      </c>
      <c r="F24" s="20">
        <f>+F25+F29</f>
        <v>65285.2</v>
      </c>
      <c r="G24" s="14"/>
      <c r="H24" s="14"/>
    </row>
    <row r="25" spans="1:8" ht="94.5" thickBot="1">
      <c r="A25" s="1" t="s">
        <v>38</v>
      </c>
      <c r="B25" s="6" t="s">
        <v>9</v>
      </c>
      <c r="C25" s="18">
        <f>+C26+C27+C28</f>
        <v>6763</v>
      </c>
      <c r="D25" s="18">
        <f>+D26+D27+D28</f>
        <v>6193.5</v>
      </c>
      <c r="E25" s="18">
        <f>+E26+E27+E28</f>
        <v>6193.5</v>
      </c>
      <c r="F25" s="18">
        <f>+F26+F27+F28</f>
        <v>232.7</v>
      </c>
      <c r="G25" s="14"/>
      <c r="H25" s="14"/>
    </row>
    <row r="26" spans="1:8" ht="143.25" customHeight="1" thickBot="1">
      <c r="A26" s="1"/>
      <c r="B26" s="6" t="s">
        <v>10</v>
      </c>
      <c r="C26" s="18">
        <v>217</v>
      </c>
      <c r="D26" s="18">
        <v>206.5</v>
      </c>
      <c r="E26" s="18">
        <v>206.5</v>
      </c>
      <c r="F26" s="18">
        <v>177</v>
      </c>
      <c r="G26" s="14" t="s">
        <v>71</v>
      </c>
      <c r="H26" s="14"/>
    </row>
    <row r="27" spans="1:8" ht="163.5" customHeight="1" thickBot="1">
      <c r="A27" s="1"/>
      <c r="B27" s="6" t="s">
        <v>12</v>
      </c>
      <c r="C27" s="18">
        <v>826</v>
      </c>
      <c r="D27" s="18">
        <v>267</v>
      </c>
      <c r="E27" s="18">
        <v>267</v>
      </c>
      <c r="F27" s="18">
        <v>55.7</v>
      </c>
      <c r="G27" s="14" t="s">
        <v>60</v>
      </c>
      <c r="H27" s="23" t="s">
        <v>66</v>
      </c>
    </row>
    <row r="28" spans="1:8" ht="198.75" customHeight="1" thickBot="1">
      <c r="A28" s="1"/>
      <c r="B28" s="6" t="s">
        <v>13</v>
      </c>
      <c r="C28" s="18">
        <v>5720</v>
      </c>
      <c r="D28" s="18">
        <v>5720</v>
      </c>
      <c r="E28" s="18">
        <v>5720</v>
      </c>
      <c r="F28" s="18">
        <v>0</v>
      </c>
      <c r="G28" s="14" t="s">
        <v>14</v>
      </c>
      <c r="H28" s="14" t="s">
        <v>15</v>
      </c>
    </row>
    <row r="29" spans="1:8" ht="180" customHeight="1" thickBot="1">
      <c r="A29" s="1" t="s">
        <v>39</v>
      </c>
      <c r="B29" s="6" t="s">
        <v>16</v>
      </c>
      <c r="C29" s="18">
        <f>+C30+C31</f>
        <v>75763</v>
      </c>
      <c r="D29" s="18">
        <f>+D30+D31</f>
        <v>63391.6</v>
      </c>
      <c r="E29" s="18">
        <f>+E30+E31</f>
        <v>62491.9</v>
      </c>
      <c r="F29" s="18">
        <f>+F30+F31</f>
        <v>65052.5</v>
      </c>
      <c r="G29" s="14"/>
      <c r="H29" s="14"/>
    </row>
    <row r="30" spans="1:8" ht="113.25" hidden="1" thickBot="1">
      <c r="A30" s="1"/>
      <c r="B30" s="6" t="s">
        <v>17</v>
      </c>
      <c r="C30" s="18"/>
      <c r="D30" s="18"/>
      <c r="E30" s="18"/>
      <c r="F30" s="18"/>
      <c r="G30" s="14" t="s">
        <v>18</v>
      </c>
      <c r="H30" s="14"/>
    </row>
    <row r="31" spans="1:8" ht="286.5" customHeight="1" thickBot="1">
      <c r="A31" s="1"/>
      <c r="B31" s="6" t="s">
        <v>19</v>
      </c>
      <c r="C31" s="18">
        <v>75763</v>
      </c>
      <c r="D31" s="18">
        <v>63391.6</v>
      </c>
      <c r="E31" s="18">
        <v>62491.9</v>
      </c>
      <c r="F31" s="18">
        <v>65052.5</v>
      </c>
      <c r="G31" s="14" t="s">
        <v>18</v>
      </c>
      <c r="H31" s="14"/>
    </row>
    <row r="32" spans="1:8" ht="57" thickBot="1">
      <c r="A32" s="1" t="s">
        <v>40</v>
      </c>
      <c r="B32" s="6" t="s">
        <v>20</v>
      </c>
      <c r="C32" s="18">
        <f>+C33+C38+C42</f>
        <v>17427</v>
      </c>
      <c r="D32" s="18">
        <f>+D33+D38+D42</f>
        <v>12401.9</v>
      </c>
      <c r="E32" s="18">
        <f>+E33+E38+E42</f>
        <v>12523.999999999998</v>
      </c>
      <c r="F32" s="18">
        <f>+F33+F38+F42</f>
        <v>12716.999999999998</v>
      </c>
      <c r="G32" s="14"/>
      <c r="H32" s="14"/>
    </row>
    <row r="33" spans="1:8" ht="178.5" customHeight="1" thickBot="1">
      <c r="A33" s="1" t="s">
        <v>43</v>
      </c>
      <c r="B33" s="6" t="s">
        <v>16</v>
      </c>
      <c r="C33" s="18">
        <f>+C34+C35+C36+C37</f>
        <v>13204.7</v>
      </c>
      <c r="D33" s="18">
        <f>+D34+D35+D36+D37</f>
        <v>9136.7</v>
      </c>
      <c r="E33" s="18">
        <f>+E34+E35+E36+E37</f>
        <v>9258.8</v>
      </c>
      <c r="F33" s="18">
        <f>+F34+F35+F36+F37</f>
        <v>9639.8</v>
      </c>
      <c r="G33" s="14"/>
      <c r="H33" s="14"/>
    </row>
    <row r="34" spans="1:8" ht="113.25" hidden="1" thickBot="1">
      <c r="A34" s="1"/>
      <c r="B34" s="6" t="s">
        <v>21</v>
      </c>
      <c r="C34" s="18"/>
      <c r="D34" s="18"/>
      <c r="E34" s="18"/>
      <c r="F34" s="18"/>
      <c r="G34" s="14" t="s">
        <v>18</v>
      </c>
      <c r="H34" s="14"/>
    </row>
    <row r="35" spans="1:8" ht="105" customHeight="1" thickBot="1">
      <c r="A35" s="1"/>
      <c r="B35" s="6" t="s">
        <v>22</v>
      </c>
      <c r="C35" s="18">
        <v>6587.7</v>
      </c>
      <c r="D35" s="18">
        <v>4827.8</v>
      </c>
      <c r="E35" s="18">
        <v>5007.5</v>
      </c>
      <c r="F35" s="18">
        <v>5096</v>
      </c>
      <c r="G35" s="14" t="s">
        <v>18</v>
      </c>
      <c r="H35" s="14"/>
    </row>
    <row r="36" spans="1:8" ht="75.75" hidden="1" thickBot="1">
      <c r="A36" s="1"/>
      <c r="B36" s="6" t="s">
        <v>23</v>
      </c>
      <c r="C36" s="18"/>
      <c r="D36" s="18"/>
      <c r="E36" s="18"/>
      <c r="F36" s="18"/>
      <c r="G36" s="14" t="s">
        <v>18</v>
      </c>
      <c r="H36" s="14"/>
    </row>
    <row r="37" spans="1:8" ht="173.25" customHeight="1" thickBot="1">
      <c r="A37" s="1"/>
      <c r="B37" s="6" t="s">
        <v>24</v>
      </c>
      <c r="C37" s="18">
        <v>6617</v>
      </c>
      <c r="D37" s="18">
        <v>4308.9</v>
      </c>
      <c r="E37" s="18">
        <v>4251.3</v>
      </c>
      <c r="F37" s="18">
        <v>4543.8</v>
      </c>
      <c r="G37" s="14" t="s">
        <v>18</v>
      </c>
      <c r="H37" s="23" t="s">
        <v>66</v>
      </c>
    </row>
    <row r="38" spans="1:8" ht="65.25" customHeight="1" thickBot="1">
      <c r="A38" s="1" t="s">
        <v>41</v>
      </c>
      <c r="B38" s="6" t="s">
        <v>25</v>
      </c>
      <c r="C38" s="18">
        <f>+C39+C40</f>
        <v>2612.5</v>
      </c>
      <c r="D38" s="18">
        <f>+D39+D40</f>
        <v>2163.9</v>
      </c>
      <c r="E38" s="18">
        <f>+E39+E40</f>
        <v>2163.9</v>
      </c>
      <c r="F38" s="18">
        <f>+F39+F40</f>
        <v>2210.4</v>
      </c>
      <c r="G38" s="14"/>
      <c r="H38" s="22"/>
    </row>
    <row r="39" spans="1:8" ht="409.5" customHeight="1">
      <c r="A39" s="35"/>
      <c r="B39" s="54" t="s">
        <v>26</v>
      </c>
      <c r="C39" s="27">
        <v>2612.5</v>
      </c>
      <c r="D39" s="27">
        <v>2163.9</v>
      </c>
      <c r="E39" s="27">
        <v>2163.9</v>
      </c>
      <c r="F39" s="27">
        <v>2210.4</v>
      </c>
      <c r="G39" s="24" t="s">
        <v>65</v>
      </c>
      <c r="H39" s="51"/>
    </row>
    <row r="40" spans="1:8" ht="132" customHeight="1" hidden="1" thickBot="1">
      <c r="A40" s="36"/>
      <c r="B40" s="55"/>
      <c r="C40" s="33"/>
      <c r="D40" s="33"/>
      <c r="E40" s="33"/>
      <c r="F40" s="33"/>
      <c r="G40" s="25"/>
      <c r="H40" s="52"/>
    </row>
    <row r="41" spans="1:8" ht="264.75" customHeight="1" thickBot="1">
      <c r="A41" s="37"/>
      <c r="B41" s="56"/>
      <c r="C41" s="28"/>
      <c r="D41" s="28"/>
      <c r="E41" s="28"/>
      <c r="F41" s="28"/>
      <c r="G41" s="26"/>
      <c r="H41" s="53"/>
    </row>
    <row r="42" spans="1:8" ht="113.25" thickBot="1">
      <c r="A42" s="1" t="s">
        <v>42</v>
      </c>
      <c r="B42" s="6" t="s">
        <v>27</v>
      </c>
      <c r="C42" s="18">
        <f>+C43+C44+C46+C47</f>
        <v>1609.8</v>
      </c>
      <c r="D42" s="18">
        <f>+D43+D44+D46+D47</f>
        <v>1101.3</v>
      </c>
      <c r="E42" s="18">
        <f>+E43+E44+E46+E47</f>
        <v>1101.3</v>
      </c>
      <c r="F42" s="18">
        <f>+F43+F44+F46+F47</f>
        <v>866.8</v>
      </c>
      <c r="G42" s="14"/>
      <c r="H42" s="14"/>
    </row>
    <row r="43" spans="1:8" ht="83.25" customHeight="1" thickBot="1">
      <c r="A43" s="1"/>
      <c r="B43" s="6" t="s">
        <v>28</v>
      </c>
      <c r="C43" s="18">
        <v>294</v>
      </c>
      <c r="D43" s="18">
        <v>293.5</v>
      </c>
      <c r="E43" s="18">
        <v>293.5</v>
      </c>
      <c r="F43" s="18">
        <v>293.5</v>
      </c>
      <c r="G43" s="14"/>
      <c r="H43" s="14"/>
    </row>
    <row r="44" spans="1:8" ht="15.75" customHeight="1">
      <c r="A44" s="35"/>
      <c r="B44" s="38" t="s">
        <v>29</v>
      </c>
      <c r="C44" s="27">
        <v>366</v>
      </c>
      <c r="D44" s="27">
        <v>197</v>
      </c>
      <c r="E44" s="27">
        <v>197</v>
      </c>
      <c r="F44" s="27">
        <v>162.9</v>
      </c>
      <c r="G44" s="24" t="s">
        <v>62</v>
      </c>
      <c r="H44" s="31" t="s">
        <v>64</v>
      </c>
    </row>
    <row r="45" spans="1:8" ht="141.75" customHeight="1" thickBot="1">
      <c r="A45" s="37"/>
      <c r="B45" s="40"/>
      <c r="C45" s="28"/>
      <c r="D45" s="28"/>
      <c r="E45" s="28"/>
      <c r="F45" s="28"/>
      <c r="G45" s="26"/>
      <c r="H45" s="32"/>
    </row>
    <row r="46" spans="1:8" ht="6.75" customHeight="1" hidden="1" thickBot="1">
      <c r="A46" s="1"/>
      <c r="B46" s="6" t="s">
        <v>30</v>
      </c>
      <c r="C46" s="18">
        <v>0</v>
      </c>
      <c r="D46" s="18">
        <v>0</v>
      </c>
      <c r="E46" s="18">
        <v>0</v>
      </c>
      <c r="F46" s="18">
        <v>0</v>
      </c>
      <c r="G46" s="14"/>
      <c r="H46" s="14" t="s">
        <v>11</v>
      </c>
    </row>
    <row r="47" spans="1:8" ht="159" customHeight="1">
      <c r="A47" s="35"/>
      <c r="B47" s="38" t="s">
        <v>31</v>
      </c>
      <c r="C47" s="27">
        <v>949.8</v>
      </c>
      <c r="D47" s="27">
        <v>610.8</v>
      </c>
      <c r="E47" s="27">
        <v>610.8</v>
      </c>
      <c r="F47" s="27">
        <v>410.4</v>
      </c>
      <c r="G47" s="24" t="s">
        <v>70</v>
      </c>
      <c r="H47" s="31" t="s">
        <v>63</v>
      </c>
    </row>
    <row r="48" spans="1:8" ht="15.75" customHeight="1">
      <c r="A48" s="36"/>
      <c r="B48" s="39"/>
      <c r="C48" s="33"/>
      <c r="D48" s="33"/>
      <c r="E48" s="33"/>
      <c r="F48" s="33"/>
      <c r="G48" s="25"/>
      <c r="H48" s="34"/>
    </row>
    <row r="49" spans="1:8" ht="102" customHeight="1">
      <c r="A49" s="36"/>
      <c r="B49" s="39"/>
      <c r="C49" s="33"/>
      <c r="D49" s="33"/>
      <c r="E49" s="33"/>
      <c r="F49" s="33"/>
      <c r="G49" s="25"/>
      <c r="H49" s="34"/>
    </row>
    <row r="50" spans="1:12" ht="314.25" customHeight="1" thickBot="1">
      <c r="A50" s="37"/>
      <c r="B50" s="40"/>
      <c r="C50" s="28"/>
      <c r="D50" s="28"/>
      <c r="E50" s="28"/>
      <c r="F50" s="28"/>
      <c r="G50" s="26"/>
      <c r="H50" s="32"/>
      <c r="L50" s="19"/>
    </row>
    <row r="51" spans="1:8" ht="18.75" customHeight="1">
      <c r="A51" s="1" t="s">
        <v>32</v>
      </c>
      <c r="B51" s="6" t="s">
        <v>33</v>
      </c>
      <c r="C51" s="27">
        <v>4609.4</v>
      </c>
      <c r="D51" s="27">
        <v>4005</v>
      </c>
      <c r="E51" s="27">
        <v>3868.5</v>
      </c>
      <c r="F51" s="27">
        <v>3868.5</v>
      </c>
      <c r="G51" s="29"/>
      <c r="H51" s="3"/>
    </row>
    <row r="52" spans="1:8" ht="18.75" customHeight="1" thickBot="1">
      <c r="A52" s="2"/>
      <c r="B52" s="8" t="s">
        <v>34</v>
      </c>
      <c r="C52" s="28"/>
      <c r="D52" s="28"/>
      <c r="E52" s="28"/>
      <c r="F52" s="28"/>
      <c r="G52" s="30"/>
      <c r="H52" s="4"/>
    </row>
    <row r="53" spans="1:8" ht="21" thickBot="1">
      <c r="A53" s="2"/>
      <c r="B53" s="8" t="s">
        <v>35</v>
      </c>
      <c r="C53" s="21">
        <f>+C51+C18</f>
        <v>104620.4</v>
      </c>
      <c r="D53" s="21">
        <f>+D51+D18</f>
        <v>85992</v>
      </c>
      <c r="E53" s="21">
        <f>+E51+E18</f>
        <v>85077.9</v>
      </c>
      <c r="F53" s="21">
        <f>+F51+F18</f>
        <v>81870.7</v>
      </c>
      <c r="G53" s="4"/>
      <c r="H53" s="4"/>
    </row>
    <row r="56" spans="2:7" ht="21">
      <c r="B56" s="15" t="s">
        <v>68</v>
      </c>
      <c r="C56" s="16"/>
      <c r="D56" s="16"/>
      <c r="E56" s="16"/>
      <c r="F56" s="16"/>
      <c r="G56" s="16"/>
    </row>
    <row r="57" spans="2:7" ht="21">
      <c r="B57" s="15" t="s">
        <v>57</v>
      </c>
      <c r="C57" s="16"/>
      <c r="D57" s="16"/>
      <c r="E57" s="16"/>
      <c r="G57" s="15" t="s">
        <v>69</v>
      </c>
    </row>
    <row r="59" ht="20.25">
      <c r="B59" s="11" t="s">
        <v>58</v>
      </c>
    </row>
    <row r="60" ht="20.25">
      <c r="B60" s="17">
        <v>23437</v>
      </c>
    </row>
  </sheetData>
  <sheetProtection/>
  <mergeCells count="54">
    <mergeCell ref="H39:H41"/>
    <mergeCell ref="A39:A41"/>
    <mergeCell ref="D15:D17"/>
    <mergeCell ref="B39:B41"/>
    <mergeCell ref="C39:C41"/>
    <mergeCell ref="D39:D41"/>
    <mergeCell ref="E39:E41"/>
    <mergeCell ref="F39:F41"/>
    <mergeCell ref="A15:A17"/>
    <mergeCell ref="H20:H23"/>
    <mergeCell ref="A20:A23"/>
    <mergeCell ref="C20:C23"/>
    <mergeCell ref="A9:H11"/>
    <mergeCell ref="D14:E14"/>
    <mergeCell ref="C12:F12"/>
    <mergeCell ref="B15:B17"/>
    <mergeCell ref="C15:C17"/>
    <mergeCell ref="G20:G23"/>
    <mergeCell ref="G15:G17"/>
    <mergeCell ref="E15:E17"/>
    <mergeCell ref="F15:F17"/>
    <mergeCell ref="A18:A19"/>
    <mergeCell ref="C18:C19"/>
    <mergeCell ref="D18:D19"/>
    <mergeCell ref="E18:E19"/>
    <mergeCell ref="F18:F19"/>
    <mergeCell ref="B44:B45"/>
    <mergeCell ref="C44:C45"/>
    <mergeCell ref="D44:D45"/>
    <mergeCell ref="G18:G19"/>
    <mergeCell ref="H15:H17"/>
    <mergeCell ref="F44:F45"/>
    <mergeCell ref="H18:H19"/>
    <mergeCell ref="D20:D23"/>
    <mergeCell ref="E20:E23"/>
    <mergeCell ref="F20:F23"/>
    <mergeCell ref="H44:H45"/>
    <mergeCell ref="E47:E50"/>
    <mergeCell ref="F47:F50"/>
    <mergeCell ref="H47:H50"/>
    <mergeCell ref="E44:E45"/>
    <mergeCell ref="A47:A50"/>
    <mergeCell ref="B47:B50"/>
    <mergeCell ref="C47:C50"/>
    <mergeCell ref="D47:D50"/>
    <mergeCell ref="A44:A45"/>
    <mergeCell ref="G39:G41"/>
    <mergeCell ref="C51:C52"/>
    <mergeCell ref="D51:D52"/>
    <mergeCell ref="E51:E52"/>
    <mergeCell ref="F51:F52"/>
    <mergeCell ref="G51:G52"/>
    <mergeCell ref="G44:G45"/>
    <mergeCell ref="G47:G50"/>
  </mergeCells>
  <printOptions/>
  <pageMargins left="0.7086614173228347" right="0" top="0" bottom="0" header="0.31496062992125984" footer="0.31496062992125984"/>
  <pageSetup horizontalDpi="200" verticalDpi="2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Главный специалист</cp:lastModifiedBy>
  <cp:lastPrinted>2014-10-07T03:13:18Z</cp:lastPrinted>
  <dcterms:created xsi:type="dcterms:W3CDTF">2014-04-27T14:16:58Z</dcterms:created>
  <dcterms:modified xsi:type="dcterms:W3CDTF">2014-10-07T07:16:48Z</dcterms:modified>
  <cp:category/>
  <cp:version/>
  <cp:contentType/>
  <cp:contentStatus/>
</cp:coreProperties>
</file>